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1"/>
  </bookViews>
  <sheets>
    <sheet name="2018" sheetId="1" r:id="rId1"/>
    <sheet name="2019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7" i="2" l="1"/>
  <c r="F26" i="1" l="1"/>
  <c r="H26" i="1"/>
</calcChain>
</file>

<file path=xl/sharedStrings.xml><?xml version="1.0" encoding="utf-8"?>
<sst xmlns="http://schemas.openxmlformats.org/spreadsheetml/2006/main" count="80" uniqueCount="44">
  <si>
    <t>Výpočet ekonomicky oprávnených nákladov § 72 ods.5 a ďalších výdavkov za rok 2018</t>
  </si>
  <si>
    <t>Názov zariadenia:</t>
  </si>
  <si>
    <t>Druh poskytovanej sociálnej služby:</t>
  </si>
  <si>
    <t>Zariadenie pre seniorov</t>
  </si>
  <si>
    <t>Šecializované zariadenie</t>
  </si>
  <si>
    <r>
      <t>Forma sociálnej služby</t>
    </r>
    <r>
      <rPr>
        <b/>
        <vertAlign val="superscript"/>
        <sz val="10"/>
        <rFont val="Arial CE"/>
        <family val="2"/>
        <charset val="238"/>
      </rPr>
      <t>1) :</t>
    </r>
  </si>
  <si>
    <t>celoročná</t>
  </si>
  <si>
    <r>
      <t xml:space="preserve">Počet prijímateľov sociálnej služby v roku 2017 </t>
    </r>
    <r>
      <rPr>
        <b/>
        <vertAlign val="superscript"/>
        <sz val="10"/>
        <rFont val="Arial CE"/>
        <family val="2"/>
        <charset val="238"/>
      </rPr>
      <t>2)</t>
    </r>
    <r>
      <rPr>
        <b/>
        <sz val="10"/>
        <rFont val="Arial CE"/>
        <family val="2"/>
        <charset val="238"/>
      </rPr>
      <t>:</t>
    </r>
  </si>
  <si>
    <t>EON/prijímateľ/mesiac</t>
  </si>
  <si>
    <t>Ekonomicky oprávnené náklady za rok 2018 :</t>
  </si>
  <si>
    <r>
      <t xml:space="preserve">€ </t>
    </r>
    <r>
      <rPr>
        <b/>
        <vertAlign val="superscript"/>
        <sz val="10"/>
        <rFont val="Arial"/>
        <family val="2"/>
        <charset val="238"/>
      </rPr>
      <t>4)</t>
    </r>
  </si>
  <si>
    <t>1. Mzdy, platy a ostané osobné vyrovnania:</t>
  </si>
  <si>
    <t>2. Poistné na sociálne poistenie, poistné na verejné zdravotné        poistenie a príspevky na starobné dôchodkové sporenie:</t>
  </si>
  <si>
    <t xml:space="preserve">3. Cestovné náhrady :  </t>
  </si>
  <si>
    <t xml:space="preserve">3a. z toho :  Cestovné náhrady, okrem cestovných náhrad pri zahraničných pracovných cestách:  </t>
  </si>
  <si>
    <t>4. Energie, voda a komunikácie:</t>
  </si>
  <si>
    <t>5. Materiál:</t>
  </si>
  <si>
    <t>5a. z toho : Materiál, okrem reprezentačného vybavenia nových interiérov:</t>
  </si>
  <si>
    <t xml:space="preserve">6.Dopravné: </t>
  </si>
  <si>
    <t>7. Rutinná a štandardná údržba:</t>
  </si>
  <si>
    <t>7a. z toho : Rutinná a štandardná údržba, okrem jednorazovej údržby objektov alebo ich častí a riešenia havarijných stavov:</t>
  </si>
  <si>
    <t>8. Nájomné za prenájom:</t>
  </si>
  <si>
    <t xml:space="preserve">8a. z toho:Nájomné za prenájom, okrem dopravných prostriedkov a špeciálnych strojov, prístrojov, zariadení, techniky, náradia a materiálu: </t>
  </si>
  <si>
    <t>9. Služby:</t>
  </si>
  <si>
    <t>10. Bežné transfery:</t>
  </si>
  <si>
    <r>
      <t xml:space="preserve">10a. z  toho len na vreckové </t>
    </r>
    <r>
      <rPr>
        <vertAlign val="superscript"/>
        <sz val="9"/>
        <rFont val="Arial CE"/>
        <family val="2"/>
        <charset val="238"/>
      </rPr>
      <t>3)</t>
    </r>
    <r>
      <rPr>
        <sz val="9"/>
        <rFont val="Arial CE"/>
        <family val="2"/>
        <charset val="238"/>
      </rPr>
      <t>, odstupné, odchodné, náhrada príjmu pri dočasnej pracovnej neschopnosti zamestnanca:</t>
    </r>
  </si>
  <si>
    <r>
      <t xml:space="preserve">11. Odpisy hmotného majetku a nehmotného majetku podľa osobitného predpisu </t>
    </r>
    <r>
      <rPr>
        <vertAlign val="superscript"/>
        <sz val="9"/>
        <rFont val="Arial CE"/>
        <family val="2"/>
        <charset val="238"/>
      </rPr>
      <t>5)</t>
    </r>
    <r>
      <rPr>
        <sz val="9"/>
        <rFont val="Arial CE"/>
        <family val="2"/>
        <charset val="238"/>
      </rPr>
      <t>:</t>
    </r>
  </si>
  <si>
    <t>Ekonomicky oprávnené náklady za rok 2018 spolu:</t>
  </si>
  <si>
    <t>Celková výška bežných výdavkov za rok 2018:</t>
  </si>
  <si>
    <t xml:space="preserve">Výška prijatých úhrad za rok 2018: </t>
  </si>
  <si>
    <r>
      <t xml:space="preserve">1) </t>
    </r>
    <r>
      <rPr>
        <sz val="8"/>
        <rFont val="Arial CE"/>
        <family val="2"/>
        <charset val="238"/>
      </rPr>
      <t>Uvedie sa forma ambulantná, pobytová (celoročná alebo týždenná),</t>
    </r>
    <r>
      <rPr>
        <vertAlign val="superscript"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alebo iná</t>
    </r>
  </si>
  <si>
    <r>
      <t>2)</t>
    </r>
    <r>
      <rPr>
        <sz val="8"/>
        <rFont val="Arial CE"/>
        <family val="2"/>
        <charset val="238"/>
      </rPr>
      <t xml:space="preserve"> Uvedie sa priemerný prepočítaný počet  príjimateľov sociálnej služby za rok 2015 s presnosťou na dve desatinné miesta, t.j. celkový počet dní poskytovanej starostlivosti za všetkých klientov vydelený počtom dní  poskytovanej služby v roku  </t>
    </r>
  </si>
  <si>
    <r>
      <t>3)</t>
    </r>
    <r>
      <rPr>
        <sz val="8"/>
        <rFont val="Arial CE"/>
        <family val="2"/>
        <charset val="238"/>
      </rPr>
      <t xml:space="preserve"> Zákon č. 305/2005 Z.z. v znení neskorších predpisov</t>
    </r>
  </si>
  <si>
    <r>
      <t>4)</t>
    </r>
    <r>
      <rPr>
        <sz val="8"/>
        <rFont val="Arial CE"/>
        <family val="2"/>
        <charset val="238"/>
      </rPr>
      <t xml:space="preserve"> Uvedie sa výška výdavku s presnosťou dve desatinné miesta </t>
    </r>
  </si>
  <si>
    <r>
      <t xml:space="preserve">5) </t>
    </r>
    <r>
      <rPr>
        <sz val="8"/>
        <rFont val="Arial CE"/>
        <family val="2"/>
        <charset val="238"/>
      </rPr>
      <t>Zákon č. 595/2003 Z.z. o dani z príjmov v znení neskorších predpisov</t>
    </r>
    <r>
      <rPr>
        <vertAlign val="superscript"/>
        <sz val="8"/>
        <rFont val="Arial CE"/>
        <family val="2"/>
        <charset val="238"/>
      </rPr>
      <t xml:space="preserve"> </t>
    </r>
  </si>
  <si>
    <t xml:space="preserve">Spracoval (meno, priezvisko a podpis ):  Baloghová </t>
  </si>
  <si>
    <t>Dátum a miesto vyhotovenia: 31.03.2019, Košice</t>
  </si>
  <si>
    <t>Vision plus, n.o., Ku potoku 5, 040 16 Košice</t>
  </si>
  <si>
    <t>Ekonomicky oprávnené náklady za rok 2019 :</t>
  </si>
  <si>
    <t>Ekonomicky oprávnené náklady za rok 2019 spolu:</t>
  </si>
  <si>
    <t>Celková výška bežných výdavkov za rok 2019:</t>
  </si>
  <si>
    <t xml:space="preserve">Výška prijatých úhrad za rok 2019: </t>
  </si>
  <si>
    <t>Dátum a miesto vyhotovenia: 31.03.2020, Košice</t>
  </si>
  <si>
    <t>Výpočet ekonomicky oprávnených nákladov § 72 ods.5  ďalších výdavkov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</si>
</sst>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0"/>
      <name val="Arial Unicode MS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 applyBorder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2" fontId="8" fillId="0" borderId="32" xfId="0" applyNumberFormat="1" applyFont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2" fontId="0" fillId="2" borderId="16" xfId="0" applyNumberFormat="1" applyFill="1" applyBorder="1" applyAlignment="1">
      <alignment horizontal="right" vertical="center"/>
    </xf>
    <xf numFmtId="2" fontId="0" fillId="2" borderId="17" xfId="0" applyNumberFormat="1" applyFill="1" applyBorder="1" applyAlignment="1">
      <alignment horizontal="right" vertical="center"/>
    </xf>
    <xf numFmtId="2" fontId="10" fillId="2" borderId="13" xfId="0" applyNumberFormat="1" applyFont="1" applyFill="1" applyBorder="1" applyAlignment="1">
      <alignment horizontal="right" vertical="center"/>
    </xf>
    <xf numFmtId="2" fontId="10" fillId="2" borderId="33" xfId="0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2" fontId="0" fillId="4" borderId="21" xfId="0" applyNumberFormat="1" applyFill="1" applyBorder="1" applyAlignment="1">
      <alignment horizontal="right" vertical="center"/>
    </xf>
    <xf numFmtId="2" fontId="0" fillId="4" borderId="22" xfId="0" applyNumberFormat="1" applyFill="1" applyBorder="1" applyAlignment="1">
      <alignment horizontal="right" vertical="center"/>
    </xf>
    <xf numFmtId="2" fontId="10" fillId="4" borderId="18" xfId="0" applyNumberFormat="1" applyFont="1" applyFill="1" applyBorder="1" applyAlignment="1">
      <alignment horizontal="right" vertical="center"/>
    </xf>
    <xf numFmtId="2" fontId="10" fillId="4" borderId="34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6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right" vertical="center"/>
    </xf>
    <xf numFmtId="0" fontId="11" fillId="5" borderId="23" xfId="0" applyFont="1" applyFill="1" applyBorder="1" applyAlignment="1">
      <alignment horizontal="right" vertical="center"/>
    </xf>
    <xf numFmtId="0" fontId="11" fillId="5" borderId="35" xfId="0" applyFont="1" applyFill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2" sqref="A2:G2"/>
    </sheetView>
  </sheetViews>
  <sheetFormatPr defaultRowHeight="14.4" x14ac:dyDescent="0.3"/>
  <cols>
    <col min="9" max="9" width="14.44140625" customWidth="1"/>
  </cols>
  <sheetData>
    <row r="1" spans="1:9" ht="13.2" customHeight="1" x14ac:dyDescent="0.3">
      <c r="A1" s="1"/>
      <c r="B1" s="1"/>
      <c r="C1" s="1"/>
      <c r="D1" s="1"/>
      <c r="E1" s="1"/>
      <c r="F1" s="1"/>
      <c r="G1" s="1"/>
    </row>
    <row r="2" spans="1:9" ht="91.8" customHeight="1" x14ac:dyDescent="0.3">
      <c r="A2" s="12" t="s">
        <v>0</v>
      </c>
      <c r="B2" s="12"/>
      <c r="C2" s="12"/>
      <c r="D2" s="12"/>
      <c r="E2" s="12"/>
      <c r="F2" s="12"/>
      <c r="G2" s="12"/>
    </row>
    <row r="3" spans="1:9" ht="15" thickBot="1" x14ac:dyDescent="0.35">
      <c r="A3" s="1"/>
      <c r="B3" s="1"/>
      <c r="C3" s="1"/>
      <c r="D3" s="1"/>
      <c r="E3" s="1"/>
      <c r="F3" s="1"/>
      <c r="G3" s="1"/>
    </row>
    <row r="4" spans="1:9" ht="64.2" customHeight="1" x14ac:dyDescent="0.3">
      <c r="A4" s="13" t="s">
        <v>1</v>
      </c>
      <c r="B4" s="14"/>
      <c r="C4" s="14"/>
      <c r="D4" s="14"/>
      <c r="E4" s="15"/>
      <c r="F4" s="16" t="s">
        <v>37</v>
      </c>
      <c r="G4" s="17"/>
      <c r="H4" s="22" t="s">
        <v>37</v>
      </c>
      <c r="I4" s="23"/>
    </row>
    <row r="5" spans="1:9" ht="37.200000000000003" customHeight="1" x14ac:dyDescent="0.3">
      <c r="A5" s="5" t="s">
        <v>2</v>
      </c>
      <c r="B5" s="6"/>
      <c r="C5" s="6"/>
      <c r="D5" s="6"/>
      <c r="E5" s="7"/>
      <c r="F5" s="18" t="s">
        <v>3</v>
      </c>
      <c r="G5" s="19"/>
      <c r="H5" s="20" t="s">
        <v>4</v>
      </c>
      <c r="I5" s="21"/>
    </row>
    <row r="6" spans="1:9" ht="15.6" x14ac:dyDescent="0.3">
      <c r="A6" s="5" t="s">
        <v>5</v>
      </c>
      <c r="B6" s="6"/>
      <c r="C6" s="6"/>
      <c r="D6" s="6"/>
      <c r="E6" s="7"/>
      <c r="F6" s="24" t="s">
        <v>6</v>
      </c>
      <c r="G6" s="25"/>
      <c r="H6" s="26" t="s">
        <v>6</v>
      </c>
      <c r="I6" s="27"/>
    </row>
    <row r="7" spans="1:9" ht="15.6" x14ac:dyDescent="0.3">
      <c r="A7" s="2" t="s">
        <v>7</v>
      </c>
      <c r="B7" s="3"/>
      <c r="C7" s="3"/>
      <c r="D7" s="3">
        <v>2018</v>
      </c>
      <c r="E7" s="3"/>
      <c r="F7" s="28">
        <v>9</v>
      </c>
      <c r="G7" s="29"/>
      <c r="H7" s="10">
        <v>16</v>
      </c>
      <c r="I7" s="11"/>
    </row>
    <row r="8" spans="1:9" x14ac:dyDescent="0.3">
      <c r="A8" s="5" t="s">
        <v>8</v>
      </c>
      <c r="B8" s="6"/>
      <c r="C8" s="6"/>
      <c r="D8" s="6"/>
      <c r="E8" s="7"/>
      <c r="F8" s="8">
        <v>870.36</v>
      </c>
      <c r="G8" s="9"/>
      <c r="H8" s="10">
        <v>1068.17</v>
      </c>
      <c r="I8" s="11"/>
    </row>
    <row r="9" spans="1:9" ht="15.6" x14ac:dyDescent="0.3">
      <c r="A9" s="30" t="s">
        <v>9</v>
      </c>
      <c r="B9" s="31"/>
      <c r="C9" s="31"/>
      <c r="D9" s="31"/>
      <c r="E9" s="32"/>
      <c r="F9" s="33" t="s">
        <v>10</v>
      </c>
      <c r="G9" s="34"/>
      <c r="H9" s="35" t="s">
        <v>10</v>
      </c>
      <c r="I9" s="36"/>
    </row>
    <row r="10" spans="1:9" x14ac:dyDescent="0.3">
      <c r="A10" s="37" t="s">
        <v>11</v>
      </c>
      <c r="B10" s="38"/>
      <c r="C10" s="38"/>
      <c r="D10" s="38"/>
      <c r="E10" s="39"/>
      <c r="F10" s="40">
        <v>38546</v>
      </c>
      <c r="G10" s="41"/>
      <c r="H10" s="42">
        <v>85796.67</v>
      </c>
      <c r="I10" s="43"/>
    </row>
    <row r="11" spans="1:9" ht="33.6" customHeight="1" x14ac:dyDescent="0.3">
      <c r="A11" s="44" t="s">
        <v>12</v>
      </c>
      <c r="B11" s="45"/>
      <c r="C11" s="45"/>
      <c r="D11" s="45"/>
      <c r="E11" s="46"/>
      <c r="F11" s="40">
        <v>13306.13</v>
      </c>
      <c r="G11" s="41"/>
      <c r="H11" s="42">
        <v>29616.87</v>
      </c>
      <c r="I11" s="43"/>
    </row>
    <row r="12" spans="1:9" x14ac:dyDescent="0.3">
      <c r="A12" s="44" t="s">
        <v>13</v>
      </c>
      <c r="B12" s="45"/>
      <c r="C12" s="45"/>
      <c r="D12" s="45"/>
      <c r="E12" s="46"/>
      <c r="F12" s="40">
        <v>0</v>
      </c>
      <c r="G12" s="41"/>
      <c r="H12" s="42">
        <v>0</v>
      </c>
      <c r="I12" s="43"/>
    </row>
    <row r="13" spans="1:9" ht="37.200000000000003" customHeight="1" x14ac:dyDescent="0.3">
      <c r="A13" s="47" t="s">
        <v>14</v>
      </c>
      <c r="B13" s="48"/>
      <c r="C13" s="48"/>
      <c r="D13" s="48"/>
      <c r="E13" s="49"/>
      <c r="F13" s="40"/>
      <c r="G13" s="41"/>
      <c r="H13" s="42"/>
      <c r="I13" s="43"/>
    </row>
    <row r="14" spans="1:9" x14ac:dyDescent="0.3">
      <c r="A14" s="37" t="s">
        <v>15</v>
      </c>
      <c r="B14" s="38"/>
      <c r="C14" s="38"/>
      <c r="D14" s="38"/>
      <c r="E14" s="39"/>
      <c r="F14" s="40">
        <v>2957.4</v>
      </c>
      <c r="G14" s="41"/>
      <c r="H14" s="42">
        <v>6582.6</v>
      </c>
      <c r="I14" s="43"/>
    </row>
    <row r="15" spans="1:9" ht="24" customHeight="1" x14ac:dyDescent="0.3">
      <c r="A15" s="37" t="s">
        <v>16</v>
      </c>
      <c r="B15" s="38"/>
      <c r="C15" s="38"/>
      <c r="D15" s="38"/>
      <c r="E15" s="39"/>
      <c r="F15" s="40">
        <v>6096.08</v>
      </c>
      <c r="G15" s="41"/>
      <c r="H15" s="42">
        <v>13568.68</v>
      </c>
      <c r="I15" s="43"/>
    </row>
    <row r="16" spans="1:9" ht="28.2" customHeight="1" x14ac:dyDescent="0.3">
      <c r="A16" s="47" t="s">
        <v>17</v>
      </c>
      <c r="B16" s="48"/>
      <c r="C16" s="48"/>
      <c r="D16" s="48"/>
      <c r="E16" s="49"/>
      <c r="F16" s="40"/>
      <c r="G16" s="41"/>
      <c r="H16" s="42"/>
      <c r="I16" s="43"/>
    </row>
    <row r="17" spans="1:9" x14ac:dyDescent="0.3">
      <c r="A17" s="37" t="s">
        <v>18</v>
      </c>
      <c r="B17" s="38"/>
      <c r="C17" s="38"/>
      <c r="D17" s="38"/>
      <c r="E17" s="39"/>
      <c r="F17" s="40"/>
      <c r="G17" s="41"/>
      <c r="H17" s="42"/>
      <c r="I17" s="43"/>
    </row>
    <row r="18" spans="1:9" x14ac:dyDescent="0.3">
      <c r="A18" s="37" t="s">
        <v>19</v>
      </c>
      <c r="B18" s="38"/>
      <c r="C18" s="38"/>
      <c r="D18" s="38"/>
      <c r="E18" s="39"/>
      <c r="F18" s="40">
        <v>514.12</v>
      </c>
      <c r="G18" s="41"/>
      <c r="H18" s="42">
        <v>1144.3399999999999</v>
      </c>
      <c r="I18" s="43"/>
    </row>
    <row r="19" spans="1:9" ht="25.8" customHeight="1" x14ac:dyDescent="0.3">
      <c r="A19" s="47" t="s">
        <v>20</v>
      </c>
      <c r="B19" s="48"/>
      <c r="C19" s="48"/>
      <c r="D19" s="48"/>
      <c r="E19" s="49"/>
      <c r="F19" s="40"/>
      <c r="G19" s="41"/>
      <c r="H19" s="42"/>
      <c r="I19" s="43"/>
    </row>
    <row r="20" spans="1:9" x14ac:dyDescent="0.3">
      <c r="A20" s="47" t="s">
        <v>21</v>
      </c>
      <c r="B20" s="48"/>
      <c r="C20" s="48"/>
      <c r="D20" s="48"/>
      <c r="E20" s="49"/>
      <c r="F20" s="40">
        <v>12350</v>
      </c>
      <c r="G20" s="41"/>
      <c r="H20" s="42">
        <v>18400</v>
      </c>
      <c r="I20" s="43"/>
    </row>
    <row r="21" spans="1:9" ht="34.200000000000003" customHeight="1" x14ac:dyDescent="0.3">
      <c r="A21" s="47" t="s">
        <v>22</v>
      </c>
      <c r="B21" s="48"/>
      <c r="C21" s="48"/>
      <c r="D21" s="48"/>
      <c r="E21" s="49"/>
      <c r="F21" s="40"/>
      <c r="G21" s="41"/>
      <c r="H21" s="42"/>
      <c r="I21" s="43"/>
    </row>
    <row r="22" spans="1:9" x14ac:dyDescent="0.3">
      <c r="A22" s="37" t="s">
        <v>23</v>
      </c>
      <c r="B22" s="38"/>
      <c r="C22" s="38"/>
      <c r="D22" s="38"/>
      <c r="E22" s="39"/>
      <c r="F22" s="40">
        <v>18685</v>
      </c>
      <c r="G22" s="41"/>
      <c r="H22" s="42">
        <v>46544.1</v>
      </c>
      <c r="I22" s="43"/>
    </row>
    <row r="23" spans="1:9" x14ac:dyDescent="0.3">
      <c r="A23" s="37" t="s">
        <v>24</v>
      </c>
      <c r="B23" s="38"/>
      <c r="C23" s="38"/>
      <c r="D23" s="38"/>
      <c r="E23" s="39"/>
      <c r="F23" s="40">
        <v>1083.0999999999999</v>
      </c>
      <c r="G23" s="41"/>
      <c r="H23" s="42">
        <v>2410.7600000000002</v>
      </c>
      <c r="I23" s="43"/>
    </row>
    <row r="24" spans="1:9" ht="28.8" customHeight="1" x14ac:dyDescent="0.3">
      <c r="A24" s="47" t="s">
        <v>25</v>
      </c>
      <c r="B24" s="48"/>
      <c r="C24" s="48"/>
      <c r="D24" s="48"/>
      <c r="E24" s="49"/>
      <c r="F24" s="40">
        <v>0</v>
      </c>
      <c r="G24" s="41"/>
      <c r="H24" s="42"/>
      <c r="I24" s="43"/>
    </row>
    <row r="25" spans="1:9" ht="40.200000000000003" customHeight="1" x14ac:dyDescent="0.3">
      <c r="A25" s="47" t="s">
        <v>26</v>
      </c>
      <c r="B25" s="48"/>
      <c r="C25" s="48"/>
      <c r="D25" s="48"/>
      <c r="E25" s="49"/>
      <c r="F25" s="40">
        <v>460.66</v>
      </c>
      <c r="G25" s="41"/>
      <c r="H25" s="42">
        <v>1025.3399999999999</v>
      </c>
      <c r="I25" s="43"/>
    </row>
    <row r="26" spans="1:9" ht="43.2" customHeight="1" thickBot="1" x14ac:dyDescent="0.35">
      <c r="A26" s="50" t="s">
        <v>27</v>
      </c>
      <c r="B26" s="51"/>
      <c r="C26" s="51"/>
      <c r="D26" s="51"/>
      <c r="E26" s="52"/>
      <c r="F26" s="53">
        <f>SUM(F10:F25)</f>
        <v>93998.49000000002</v>
      </c>
      <c r="G26" s="54"/>
      <c r="H26" s="55">
        <f>SUM(H10:H25)</f>
        <v>205089.36000000002</v>
      </c>
      <c r="I26" s="56"/>
    </row>
    <row r="27" spans="1:9" ht="15" x14ac:dyDescent="0.3">
      <c r="A27" s="57" t="s">
        <v>28</v>
      </c>
      <c r="B27" s="58"/>
      <c r="C27" s="58"/>
      <c r="D27" s="58"/>
      <c r="E27" s="59"/>
      <c r="F27" s="60">
        <v>93998.49</v>
      </c>
      <c r="G27" s="61"/>
      <c r="H27" s="62">
        <v>205089.36</v>
      </c>
      <c r="I27" s="63"/>
    </row>
    <row r="28" spans="1:9" ht="15.6" thickBot="1" x14ac:dyDescent="0.35">
      <c r="A28" s="64" t="s">
        <v>29</v>
      </c>
      <c r="B28" s="65"/>
      <c r="C28" s="65"/>
      <c r="D28" s="65"/>
      <c r="E28" s="66"/>
      <c r="F28" s="67">
        <v>41395.300000000003</v>
      </c>
      <c r="G28" s="68"/>
      <c r="H28" s="69">
        <v>73437.399999999994</v>
      </c>
      <c r="I28" s="70"/>
    </row>
    <row r="29" spans="1:9" x14ac:dyDescent="0.3">
      <c r="A29" s="1"/>
      <c r="B29" s="1"/>
      <c r="C29" s="1"/>
      <c r="D29" s="1"/>
      <c r="E29" s="1"/>
      <c r="F29" s="1"/>
      <c r="G29" s="1"/>
    </row>
    <row r="30" spans="1:9" x14ac:dyDescent="0.3">
      <c r="A30" s="71" t="s">
        <v>30</v>
      </c>
      <c r="B30" s="71"/>
      <c r="C30" s="71"/>
      <c r="D30" s="71"/>
      <c r="E30" s="71"/>
      <c r="F30" s="1"/>
      <c r="G30" s="1"/>
      <c r="I30" s="1"/>
    </row>
    <row r="31" spans="1:9" x14ac:dyDescent="0.3">
      <c r="A31" s="72" t="s">
        <v>31</v>
      </c>
      <c r="B31" s="72"/>
      <c r="C31" s="72"/>
      <c r="D31" s="72"/>
      <c r="E31" s="72"/>
      <c r="F31" s="1"/>
      <c r="G31" s="1"/>
      <c r="I31" s="1"/>
    </row>
    <row r="32" spans="1:9" x14ac:dyDescent="0.3">
      <c r="A32" s="4" t="s">
        <v>32</v>
      </c>
      <c r="B32" s="4"/>
      <c r="C32" s="4"/>
      <c r="D32" s="4"/>
      <c r="E32" s="4"/>
      <c r="F32" s="1"/>
      <c r="G32" s="1"/>
    </row>
    <row r="33" spans="1:7" x14ac:dyDescent="0.3">
      <c r="A33" s="4" t="s">
        <v>33</v>
      </c>
      <c r="B33" s="4"/>
      <c r="C33" s="4"/>
      <c r="D33" s="4"/>
      <c r="E33" s="4"/>
      <c r="F33" s="1"/>
      <c r="G33" s="1"/>
    </row>
    <row r="34" spans="1:7" x14ac:dyDescent="0.3">
      <c r="A34" s="4" t="s">
        <v>34</v>
      </c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73" t="s">
        <v>36</v>
      </c>
      <c r="B36" s="73"/>
      <c r="C36" s="73"/>
      <c r="D36" s="73"/>
      <c r="E36" s="73"/>
      <c r="F36" s="74"/>
      <c r="G36" s="74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75" t="s">
        <v>35</v>
      </c>
      <c r="B38" s="75"/>
      <c r="C38" s="75"/>
      <c r="D38" s="75"/>
      <c r="E38" s="75"/>
      <c r="F38" s="76"/>
      <c r="G38" s="76"/>
    </row>
  </sheetData>
  <mergeCells count="81">
    <mergeCell ref="A30:E30"/>
    <mergeCell ref="A31:E31"/>
    <mergeCell ref="A36:E36"/>
    <mergeCell ref="F36:G36"/>
    <mergeCell ref="A38:E38"/>
    <mergeCell ref="F38:G38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19:E19"/>
    <mergeCell ref="F19:G19"/>
    <mergeCell ref="H19:I19"/>
    <mergeCell ref="A20:E20"/>
    <mergeCell ref="F20:G20"/>
    <mergeCell ref="H20:I20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9:E9"/>
    <mergeCell ref="F9:G9"/>
    <mergeCell ref="H9:I9"/>
    <mergeCell ref="A10:E10"/>
    <mergeCell ref="F10:G10"/>
    <mergeCell ref="H10:I10"/>
    <mergeCell ref="A8:E8"/>
    <mergeCell ref="F8:G8"/>
    <mergeCell ref="H8:I8"/>
    <mergeCell ref="A2:G2"/>
    <mergeCell ref="A4:E4"/>
    <mergeCell ref="F4:G4"/>
    <mergeCell ref="A5:E5"/>
    <mergeCell ref="F5:G5"/>
    <mergeCell ref="H5:I5"/>
    <mergeCell ref="H4:I4"/>
    <mergeCell ref="A6:E6"/>
    <mergeCell ref="F6:G6"/>
    <mergeCell ref="H6:I6"/>
    <mergeCell ref="F7:G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7" workbookViewId="0">
      <selection activeCell="F18" sqref="F18:G18"/>
    </sheetView>
  </sheetViews>
  <sheetFormatPr defaultRowHeight="14.4" x14ac:dyDescent="0.3"/>
  <cols>
    <col min="7" max="7" width="12.44140625" customWidth="1"/>
    <col min="8" max="8" width="0.109375" customWidth="1"/>
    <col min="9" max="9" width="16" customWidth="1"/>
  </cols>
  <sheetData>
    <row r="1" spans="1:9" ht="63.6" customHeight="1" x14ac:dyDescent="0.3">
      <c r="A1" s="12" t="s">
        <v>43</v>
      </c>
      <c r="B1" s="12"/>
      <c r="C1" s="12"/>
      <c r="D1" s="12"/>
      <c r="E1" s="12"/>
      <c r="F1" s="12"/>
      <c r="G1" s="12"/>
    </row>
    <row r="2" spans="1:9" ht="15" thickBot="1" x14ac:dyDescent="0.35">
      <c r="A2" s="1"/>
      <c r="B2" s="1"/>
      <c r="C2" s="1"/>
      <c r="D2" s="1"/>
      <c r="E2" s="1"/>
      <c r="F2" s="1"/>
      <c r="G2" s="1"/>
    </row>
    <row r="3" spans="1:9" ht="54.6" customHeight="1" x14ac:dyDescent="0.3">
      <c r="A3" s="13" t="s">
        <v>1</v>
      </c>
      <c r="B3" s="14"/>
      <c r="C3" s="14"/>
      <c r="D3" s="14"/>
      <c r="E3" s="15"/>
      <c r="F3" s="16" t="s">
        <v>37</v>
      </c>
      <c r="G3" s="17"/>
      <c r="H3" s="22" t="s">
        <v>37</v>
      </c>
      <c r="I3" s="23"/>
    </row>
    <row r="4" spans="1:9" ht="54.6" customHeight="1" x14ac:dyDescent="0.3">
      <c r="A4" s="5" t="s">
        <v>2</v>
      </c>
      <c r="B4" s="6"/>
      <c r="C4" s="6"/>
      <c r="D4" s="6"/>
      <c r="E4" s="7"/>
      <c r="F4" s="18" t="s">
        <v>3</v>
      </c>
      <c r="G4" s="19"/>
      <c r="H4" s="20" t="s">
        <v>4</v>
      </c>
      <c r="I4" s="21"/>
    </row>
    <row r="5" spans="1:9" ht="54.6" customHeight="1" x14ac:dyDescent="0.3">
      <c r="A5" s="5" t="s">
        <v>5</v>
      </c>
      <c r="B5" s="6"/>
      <c r="C5" s="6"/>
      <c r="D5" s="6"/>
      <c r="E5" s="7"/>
      <c r="F5" s="24" t="s">
        <v>6</v>
      </c>
      <c r="G5" s="25"/>
      <c r="H5" s="26" t="s">
        <v>6</v>
      </c>
      <c r="I5" s="27"/>
    </row>
    <row r="6" spans="1:9" ht="15.6" x14ac:dyDescent="0.3">
      <c r="A6" s="2" t="s">
        <v>7</v>
      </c>
      <c r="B6" s="3"/>
      <c r="C6" s="3"/>
      <c r="D6" s="3">
        <v>2019</v>
      </c>
      <c r="E6" s="3"/>
      <c r="F6" s="28">
        <v>9</v>
      </c>
      <c r="G6" s="29"/>
      <c r="H6" s="10">
        <v>16</v>
      </c>
      <c r="I6" s="11"/>
    </row>
    <row r="7" spans="1:9" x14ac:dyDescent="0.3">
      <c r="A7" s="5" t="s">
        <v>8</v>
      </c>
      <c r="B7" s="6"/>
      <c r="C7" s="6"/>
      <c r="D7" s="6"/>
      <c r="E7" s="7"/>
      <c r="F7" s="8">
        <v>848.86</v>
      </c>
      <c r="G7" s="9"/>
      <c r="H7" s="10">
        <v>1340.66</v>
      </c>
      <c r="I7" s="11"/>
    </row>
    <row r="8" spans="1:9" x14ac:dyDescent="0.3">
      <c r="A8" s="30" t="s">
        <v>38</v>
      </c>
      <c r="B8" s="31"/>
      <c r="C8" s="31"/>
      <c r="D8" s="31"/>
      <c r="E8" s="32"/>
      <c r="F8" s="33">
        <v>91677.04</v>
      </c>
      <c r="G8" s="34"/>
      <c r="H8" s="35">
        <v>257406.21</v>
      </c>
      <c r="I8" s="36"/>
    </row>
    <row r="9" spans="1:9" x14ac:dyDescent="0.3">
      <c r="A9" s="37" t="s">
        <v>11</v>
      </c>
      <c r="B9" s="38"/>
      <c r="C9" s="38"/>
      <c r="D9" s="38"/>
      <c r="E9" s="39"/>
      <c r="F9" s="40">
        <v>35042.83</v>
      </c>
      <c r="G9" s="41"/>
      <c r="H9" s="42">
        <v>105129.75</v>
      </c>
      <c r="I9" s="43"/>
    </row>
    <row r="10" spans="1:9" ht="30" customHeight="1" x14ac:dyDescent="0.3">
      <c r="A10" s="44" t="s">
        <v>12</v>
      </c>
      <c r="B10" s="45"/>
      <c r="C10" s="45"/>
      <c r="D10" s="45"/>
      <c r="E10" s="46"/>
      <c r="F10" s="40">
        <v>14546.25</v>
      </c>
      <c r="G10" s="41"/>
      <c r="H10" s="42">
        <v>33941.24</v>
      </c>
      <c r="I10" s="43"/>
    </row>
    <row r="11" spans="1:9" x14ac:dyDescent="0.3">
      <c r="A11" s="44" t="s">
        <v>13</v>
      </c>
      <c r="B11" s="45"/>
      <c r="C11" s="45"/>
      <c r="D11" s="45"/>
      <c r="E11" s="46"/>
      <c r="F11" s="40">
        <v>0</v>
      </c>
      <c r="G11" s="41"/>
      <c r="H11" s="42">
        <v>7200</v>
      </c>
      <c r="I11" s="43"/>
    </row>
    <row r="12" spans="1:9" ht="31.2" customHeight="1" x14ac:dyDescent="0.3">
      <c r="A12" s="47" t="s">
        <v>14</v>
      </c>
      <c r="B12" s="48"/>
      <c r="C12" s="48"/>
      <c r="D12" s="48"/>
      <c r="E12" s="49"/>
      <c r="F12" s="40">
        <v>0</v>
      </c>
      <c r="G12" s="41"/>
      <c r="H12" s="42">
        <v>7200</v>
      </c>
      <c r="I12" s="43"/>
    </row>
    <row r="13" spans="1:9" x14ac:dyDescent="0.3">
      <c r="A13" s="37" t="s">
        <v>15</v>
      </c>
      <c r="B13" s="38"/>
      <c r="C13" s="38"/>
      <c r="D13" s="38"/>
      <c r="E13" s="39"/>
      <c r="F13" s="40">
        <v>2689.2</v>
      </c>
      <c r="G13" s="41"/>
      <c r="H13" s="42">
        <v>6274.8</v>
      </c>
      <c r="I13" s="43"/>
    </row>
    <row r="14" spans="1:9" x14ac:dyDescent="0.3">
      <c r="A14" s="37" t="s">
        <v>16</v>
      </c>
      <c r="B14" s="38"/>
      <c r="C14" s="38"/>
      <c r="D14" s="38"/>
      <c r="E14" s="39"/>
      <c r="F14" s="40">
        <v>18724.060000000001</v>
      </c>
      <c r="G14" s="41"/>
      <c r="H14" s="42">
        <v>43689.5</v>
      </c>
      <c r="I14" s="43"/>
    </row>
    <row r="15" spans="1:9" ht="27.6" customHeight="1" x14ac:dyDescent="0.3">
      <c r="A15" s="47" t="s">
        <v>17</v>
      </c>
      <c r="B15" s="48"/>
      <c r="C15" s="48"/>
      <c r="D15" s="48"/>
      <c r="E15" s="49"/>
      <c r="F15" s="40">
        <v>18724.060000000001</v>
      </c>
      <c r="G15" s="41"/>
      <c r="H15" s="42">
        <v>43689.5</v>
      </c>
      <c r="I15" s="43"/>
    </row>
    <row r="16" spans="1:9" x14ac:dyDescent="0.3">
      <c r="A16" s="37" t="s">
        <v>18</v>
      </c>
      <c r="B16" s="38"/>
      <c r="C16" s="38"/>
      <c r="D16" s="38"/>
      <c r="E16" s="39"/>
      <c r="F16" s="40"/>
      <c r="G16" s="41"/>
      <c r="H16" s="42"/>
      <c r="I16" s="43"/>
    </row>
    <row r="17" spans="1:12" x14ac:dyDescent="0.3">
      <c r="A17" s="37" t="s">
        <v>19</v>
      </c>
      <c r="B17" s="38"/>
      <c r="C17" s="38"/>
      <c r="D17" s="38"/>
      <c r="E17" s="39"/>
      <c r="F17" s="40">
        <v>206.7</v>
      </c>
      <c r="G17" s="41"/>
      <c r="H17" s="42">
        <v>482.3</v>
      </c>
      <c r="I17" s="43"/>
    </row>
    <row r="18" spans="1:12" ht="34.200000000000003" customHeight="1" x14ac:dyDescent="0.3">
      <c r="A18" s="47" t="s">
        <v>20</v>
      </c>
      <c r="B18" s="48"/>
      <c r="C18" s="48"/>
      <c r="D18" s="48"/>
      <c r="E18" s="49"/>
      <c r="F18" s="40">
        <v>206.7</v>
      </c>
      <c r="G18" s="41"/>
      <c r="H18" s="42">
        <v>482.3</v>
      </c>
      <c r="I18" s="43"/>
    </row>
    <row r="19" spans="1:12" x14ac:dyDescent="0.3">
      <c r="A19" s="47" t="s">
        <v>21</v>
      </c>
      <c r="B19" s="48"/>
      <c r="C19" s="48"/>
      <c r="D19" s="48"/>
      <c r="E19" s="49"/>
      <c r="F19" s="40">
        <v>10080</v>
      </c>
      <c r="G19" s="41"/>
      <c r="H19" s="42">
        <v>23520</v>
      </c>
      <c r="I19" s="43"/>
    </row>
    <row r="20" spans="1:12" ht="34.200000000000003" customHeight="1" x14ac:dyDescent="0.3">
      <c r="A20" s="47" t="s">
        <v>22</v>
      </c>
      <c r="B20" s="48"/>
      <c r="C20" s="48"/>
      <c r="D20" s="48"/>
      <c r="E20" s="49"/>
      <c r="F20" s="40">
        <v>10080</v>
      </c>
      <c r="G20" s="41"/>
      <c r="H20" s="42">
        <v>23520</v>
      </c>
      <c r="I20" s="43"/>
    </row>
    <row r="21" spans="1:12" x14ac:dyDescent="0.3">
      <c r="A21" s="37" t="s">
        <v>23</v>
      </c>
      <c r="B21" s="38"/>
      <c r="C21" s="38"/>
      <c r="D21" s="38"/>
      <c r="E21" s="39"/>
      <c r="F21" s="40">
        <v>9338</v>
      </c>
      <c r="G21" s="41"/>
      <c r="H21" s="42">
        <v>34216</v>
      </c>
      <c r="I21" s="43"/>
    </row>
    <row r="22" spans="1:12" x14ac:dyDescent="0.3">
      <c r="A22" s="37" t="s">
        <v>24</v>
      </c>
      <c r="B22" s="38"/>
      <c r="C22" s="38"/>
      <c r="D22" s="38"/>
      <c r="E22" s="39"/>
      <c r="F22" s="40">
        <v>0</v>
      </c>
      <c r="G22" s="41"/>
      <c r="H22" s="42">
        <v>502.62</v>
      </c>
      <c r="I22" s="43"/>
    </row>
    <row r="23" spans="1:12" ht="28.2" customHeight="1" x14ac:dyDescent="0.3">
      <c r="A23" s="47" t="s">
        <v>25</v>
      </c>
      <c r="B23" s="48"/>
      <c r="C23" s="48"/>
      <c r="D23" s="48"/>
      <c r="E23" s="49"/>
      <c r="F23" s="40">
        <v>0</v>
      </c>
      <c r="G23" s="41"/>
      <c r="H23" s="42">
        <v>502.62</v>
      </c>
      <c r="I23" s="43"/>
    </row>
    <row r="24" spans="1:12" ht="29.4" customHeight="1" x14ac:dyDescent="0.3">
      <c r="A24" s="47" t="s">
        <v>26</v>
      </c>
      <c r="B24" s="48"/>
      <c r="C24" s="48"/>
      <c r="D24" s="48"/>
      <c r="E24" s="49"/>
      <c r="F24" s="40">
        <v>1050</v>
      </c>
      <c r="G24" s="41"/>
      <c r="H24" s="42">
        <v>2450</v>
      </c>
      <c r="I24" s="43"/>
    </row>
    <row r="25" spans="1:12" ht="33" customHeight="1" thickBot="1" x14ac:dyDescent="0.35">
      <c r="A25" s="50" t="s">
        <v>39</v>
      </c>
      <c r="B25" s="51"/>
      <c r="C25" s="51"/>
      <c r="D25" s="51"/>
      <c r="E25" s="52"/>
      <c r="F25" s="53">
        <v>91677.07</v>
      </c>
      <c r="G25" s="54"/>
      <c r="H25" s="55">
        <v>257406.21</v>
      </c>
      <c r="I25" s="56"/>
    </row>
    <row r="26" spans="1:12" ht="15" x14ac:dyDescent="0.3">
      <c r="A26" s="57" t="s">
        <v>40</v>
      </c>
      <c r="B26" s="58"/>
      <c r="C26" s="58"/>
      <c r="D26" s="58"/>
      <c r="E26" s="59"/>
      <c r="F26" s="60">
        <v>91677.04</v>
      </c>
      <c r="G26" s="61"/>
      <c r="H26" s="62">
        <v>257406.21</v>
      </c>
      <c r="I26" s="63"/>
    </row>
    <row r="27" spans="1:12" ht="15.6" thickBot="1" x14ac:dyDescent="0.35">
      <c r="A27" s="64" t="s">
        <v>41</v>
      </c>
      <c r="B27" s="65"/>
      <c r="C27" s="65"/>
      <c r="D27" s="65"/>
      <c r="E27" s="66"/>
      <c r="F27" s="67">
        <v>38448</v>
      </c>
      <c r="G27" s="68"/>
      <c r="H27" s="69">
        <v>75782.399999999994</v>
      </c>
      <c r="I27" s="70"/>
      <c r="L27">
        <f>SUM(N29)</f>
        <v>0</v>
      </c>
    </row>
    <row r="28" spans="1:12" x14ac:dyDescent="0.3">
      <c r="A28" s="1"/>
      <c r="B28" s="1"/>
      <c r="C28" s="1"/>
      <c r="D28" s="1"/>
      <c r="E28" s="1"/>
      <c r="F28" s="1"/>
      <c r="G28" s="1"/>
    </row>
    <row r="29" spans="1:12" x14ac:dyDescent="0.3">
      <c r="A29" s="71" t="s">
        <v>30</v>
      </c>
      <c r="B29" s="71"/>
      <c r="C29" s="71"/>
      <c r="D29" s="71"/>
      <c r="E29" s="71"/>
      <c r="F29" s="1"/>
      <c r="G29" s="1"/>
      <c r="I29" s="1"/>
    </row>
    <row r="30" spans="1:12" x14ac:dyDescent="0.3">
      <c r="A30" s="72" t="s">
        <v>31</v>
      </c>
      <c r="B30" s="72"/>
      <c r="C30" s="72"/>
      <c r="D30" s="72"/>
      <c r="E30" s="72"/>
      <c r="F30" s="1"/>
      <c r="G30" s="1"/>
      <c r="I30" s="1"/>
    </row>
    <row r="31" spans="1:12" x14ac:dyDescent="0.3">
      <c r="A31" s="4" t="s">
        <v>32</v>
      </c>
      <c r="B31" s="4"/>
      <c r="C31" s="4"/>
      <c r="D31" s="4"/>
      <c r="E31" s="4"/>
      <c r="F31" s="1"/>
      <c r="G31" s="1"/>
    </row>
    <row r="32" spans="1:12" x14ac:dyDescent="0.3">
      <c r="A32" s="4" t="s">
        <v>33</v>
      </c>
      <c r="B32" s="4"/>
      <c r="C32" s="4"/>
      <c r="D32" s="4"/>
      <c r="E32" s="4"/>
      <c r="F32" s="1"/>
      <c r="G32" s="1"/>
    </row>
    <row r="33" spans="1:7" x14ac:dyDescent="0.3">
      <c r="A33" s="4" t="s">
        <v>34</v>
      </c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73" t="s">
        <v>42</v>
      </c>
      <c r="B35" s="73"/>
      <c r="C35" s="73"/>
      <c r="D35" s="73"/>
      <c r="E35" s="73"/>
      <c r="F35" s="74"/>
      <c r="G35" s="74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75" t="s">
        <v>35</v>
      </c>
      <c r="B37" s="75"/>
      <c r="C37" s="75"/>
      <c r="D37" s="75"/>
      <c r="E37" s="75"/>
      <c r="F37" s="76"/>
      <c r="G37" s="76"/>
    </row>
  </sheetData>
  <mergeCells count="81">
    <mergeCell ref="A7:E7"/>
    <mergeCell ref="F7:G7"/>
    <mergeCell ref="H7:I7"/>
    <mergeCell ref="A1:G1"/>
    <mergeCell ref="A3:E3"/>
    <mergeCell ref="F3:G3"/>
    <mergeCell ref="H3:I3"/>
    <mergeCell ref="A4:E4"/>
    <mergeCell ref="F4:G4"/>
    <mergeCell ref="H4:I4"/>
    <mergeCell ref="A5:E5"/>
    <mergeCell ref="F5:G5"/>
    <mergeCell ref="H5:I5"/>
    <mergeCell ref="F6:G6"/>
    <mergeCell ref="H6:I6"/>
    <mergeCell ref="A8:E8"/>
    <mergeCell ref="F8:G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9:E29"/>
    <mergeCell ref="A30:E30"/>
    <mergeCell ref="A35:E35"/>
    <mergeCell ref="F35:G35"/>
    <mergeCell ref="A37:E37"/>
    <mergeCell ref="F37:G3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Baloghovci</dc:creator>
  <cp:lastModifiedBy>Baloghovci</cp:lastModifiedBy>
  <dcterms:created xsi:type="dcterms:W3CDTF">2019-05-20T11:14:57Z</dcterms:created>
  <dcterms:modified xsi:type="dcterms:W3CDTF">2020-06-25T14:16:17Z</dcterms:modified>
</cp:coreProperties>
</file>